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ữ liệu Hằng\Dữ liệu lưu\Năm 2026\Đầu tư 2026 Hằng\Quyết toán công trình 2026\"/>
    </mc:Choice>
  </mc:AlternateContent>
  <xr:revisionPtr revIDLastSave="0" documentId="13_ncr:1_{DE468011-31FF-4D6A-84DD-074E8FB03941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Phụ biểu chi tiết" sheetId="1" r:id="rId1"/>
  </sheets>
  <definedNames>
    <definedName name="_xlnm.Print_Titles" localSheetId="0">'Phụ biểu chi tiết'!$5:$7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G9" i="1" s="1"/>
  <c r="D12" i="1"/>
  <c r="G11" i="1"/>
  <c r="G10" i="1"/>
  <c r="G12" i="1" l="1"/>
  <c r="F9" i="1"/>
  <c r="F12" i="1" s="1"/>
  <c r="E12" i="1"/>
</calcChain>
</file>

<file path=xl/sharedStrings.xml><?xml version="1.0" encoding="utf-8"?>
<sst xmlns="http://schemas.openxmlformats.org/spreadsheetml/2006/main" count="22" uniqueCount="22">
  <si>
    <t>Đơn vị tính: đồng.</t>
  </si>
  <si>
    <t>STT</t>
  </si>
  <si>
    <t>Tên đơn vị</t>
  </si>
  <si>
    <t>Nội dung công việc thực hiện</t>
  </si>
  <si>
    <t>Giá trị quyết toán được duyệt</t>
  </si>
  <si>
    <t>Đã thanh toán tại thời điểm trình quyết toán</t>
  </si>
  <si>
    <t>Số còn phải thanh toán tại thời điểm trình quyết toán</t>
  </si>
  <si>
    <t>Phải thu</t>
  </si>
  <si>
    <t>Phải trả</t>
  </si>
  <si>
    <t>6=5-4</t>
  </si>
  <si>
    <t>7=4-5</t>
  </si>
  <si>
    <t>Tổng cộng</t>
  </si>
  <si>
    <t>Chi thanh toán tiền đền bù, hỗ trợ các hộ gia đình, cá nhân</t>
  </si>
  <si>
    <t>Chi trả tiền hỗ trợ thu hồi đất do UBND xã quản lý</t>
  </si>
  <si>
    <t>Xây dựng trường Mầm non tập trung và các hạng mục phụ trợ trường mầm non Tống Phan</t>
  </si>
  <si>
    <t>Tiền bảo vệ phát triển đất trồng lúa</t>
  </si>
  <si>
    <t>Sở Tài chính</t>
  </si>
  <si>
    <t>Hộ gia đình, cá nhân</t>
  </si>
  <si>
    <r>
      <t xml:space="preserve">Nợ phải trả: </t>
    </r>
    <r>
      <rPr>
        <b/>
        <sz val="14"/>
        <rFont val="Times New Roman"/>
        <family val="1"/>
        <charset val="163"/>
      </rPr>
      <t>63.900.000 đồng</t>
    </r>
    <r>
      <rPr>
        <sz val="14"/>
        <rFont val="Times New Roman"/>
        <family val="1"/>
        <charset val="163"/>
      </rPr>
      <t xml:space="preserve"> (Sáu mươi ba triệu chín trăm nghìn đồng)./.</t>
    </r>
  </si>
  <si>
    <t>UBND xã Quang Hưng (sau sắp xếp)</t>
  </si>
  <si>
    <t>CÔNG NỢ PHẢI TRẢ CỦA CHI PHÍ GPMB DỰ ÁN</t>
  </si>
  <si>
    <t>(Kèm theo Báo cáo số  71/BC-KT ngày  01/10/2026 của phòng Kinh tế xã Quang Hưng)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</si>
</sst>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i/>
      <sz val="13"/>
      <name val="Times New Roman"/>
      <family val="1"/>
      <charset val="163"/>
    </font>
    <font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2"/>
      <name val="Times New Roman"/>
      <family val="1"/>
      <charset val="163"/>
    </font>
    <font>
      <sz val="10"/>
      <name val="Arial"/>
      <family val="2"/>
      <charset val="163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165" fontId="3" fillId="0" borderId="0" xfId="2" applyNumberFormat="1" applyFont="1" applyFill="1"/>
    <xf numFmtId="0" fontId="6" fillId="0" borderId="0" xfId="1" applyFont="1"/>
    <xf numFmtId="165" fontId="2" fillId="0" borderId="0" xfId="2" applyNumberFormat="1" applyFont="1" applyFill="1" applyBorder="1" applyAlignment="1">
      <alignment horizontal="center"/>
    </xf>
    <xf numFmtId="165" fontId="7" fillId="0" borderId="3" xfId="2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8" fillId="0" borderId="3" xfId="1" applyNumberFormat="1" applyFont="1" applyBorder="1" applyAlignment="1">
      <alignment horizontal="right" vertical="center"/>
    </xf>
    <xf numFmtId="0" fontId="6" fillId="0" borderId="0" xfId="0" applyFont="1"/>
    <xf numFmtId="0" fontId="10" fillId="2" borderId="3" xfId="0" applyFont="1" applyFill="1" applyBorder="1" applyAlignment="1">
      <alignment vertical="center" wrapText="1"/>
    </xf>
    <xf numFmtId="3" fontId="8" fillId="0" borderId="5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1" fillId="0" borderId="3" xfId="1" applyFont="1" applyBorder="1"/>
    <xf numFmtId="165" fontId="11" fillId="0" borderId="2" xfId="2" applyNumberFormat="1" applyFont="1" applyFill="1" applyBorder="1"/>
    <xf numFmtId="0" fontId="11" fillId="0" borderId="0" xfId="1" applyFont="1"/>
    <xf numFmtId="3" fontId="10" fillId="2" borderId="3" xfId="0" applyNumberFormat="1" applyFont="1" applyFill="1" applyBorder="1" applyAlignment="1">
      <alignment vertical="center" wrapText="1"/>
    </xf>
    <xf numFmtId="3" fontId="12" fillId="2" borderId="3" xfId="0" applyNumberFormat="1" applyFont="1" applyFill="1" applyBorder="1" applyAlignment="1">
      <alignment vertical="center" wrapText="1"/>
    </xf>
    <xf numFmtId="165" fontId="11" fillId="0" borderId="2" xfId="2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165" fontId="7" fillId="0" borderId="3" xfId="2" applyNumberFormat="1" applyFont="1" applyFill="1" applyBorder="1" applyAlignment="1">
      <alignment horizontal="center" vertical="center" wrapText="1"/>
    </xf>
  </cellXfs>
  <cellStyles count="4">
    <cellStyle name="Comma 2" xfId="2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view="pageBreakPreview" zoomScale="110" zoomScaleNormal="100" zoomScaleSheetLayoutView="110" workbookViewId="0">
      <pane ySplit="7" topLeftCell="A9" activePane="bottomLeft" state="frozen"/>
      <selection pane="bottomLeft" activeCell="A3" sqref="A3:G3"/>
    </sheetView>
  </sheetViews>
  <sheetFormatPr defaultRowHeight="16.5" x14ac:dyDescent="0.25"/>
  <cols>
    <col min="1" max="1" width="7" style="2" customWidth="1"/>
    <col min="2" max="2" width="38.140625" style="2" customWidth="1"/>
    <col min="3" max="3" width="28.7109375" style="2" customWidth="1"/>
    <col min="4" max="4" width="21.28515625" style="3" customWidth="1"/>
    <col min="5" max="5" width="19.28515625" style="3" customWidth="1"/>
    <col min="6" max="6" width="20.5703125" style="3" customWidth="1"/>
    <col min="7" max="7" width="20.5703125" style="2" customWidth="1"/>
    <col min="8" max="16384" width="9.140625" style="2"/>
  </cols>
  <sheetData>
    <row r="1" spans="1:7" s="4" customFormat="1" ht="20.25" customHeight="1" x14ac:dyDescent="0.3">
      <c r="A1" s="25" t="s">
        <v>20</v>
      </c>
      <c r="B1" s="25"/>
      <c r="C1" s="25"/>
      <c r="D1" s="25"/>
      <c r="E1" s="25"/>
      <c r="F1" s="25"/>
      <c r="G1" s="25"/>
    </row>
    <row r="2" spans="1:7" s="4" customFormat="1" ht="18" customHeight="1" x14ac:dyDescent="0.3">
      <c r="A2" s="26" t="s">
        <v>14</v>
      </c>
      <c r="B2" s="25"/>
      <c r="C2" s="25"/>
      <c r="D2" s="25"/>
      <c r="E2" s="25"/>
      <c r="F2" s="25"/>
      <c r="G2" s="25"/>
    </row>
    <row r="3" spans="1:7" s="4" customFormat="1" ht="18.75" x14ac:dyDescent="0.3">
      <c r="A3" s="27" t="s">
        <v>21</v>
      </c>
      <c r="B3" s="27"/>
      <c r="C3" s="27"/>
      <c r="D3" s="27"/>
      <c r="E3" s="27"/>
      <c r="F3" s="27"/>
      <c r="G3" s="27"/>
    </row>
    <row r="4" spans="1:7" ht="20.25" customHeight="1" x14ac:dyDescent="0.25">
      <c r="A4" s="1"/>
      <c r="F4" s="5" t="s">
        <v>0</v>
      </c>
    </row>
    <row r="5" spans="1:7" ht="40.5" customHeight="1" x14ac:dyDescent="0.25">
      <c r="A5" s="28" t="s">
        <v>1</v>
      </c>
      <c r="B5" s="28" t="s">
        <v>2</v>
      </c>
      <c r="C5" s="28" t="s">
        <v>3</v>
      </c>
      <c r="D5" s="29" t="s">
        <v>4</v>
      </c>
      <c r="E5" s="29" t="s">
        <v>5</v>
      </c>
      <c r="F5" s="29" t="s">
        <v>6</v>
      </c>
      <c r="G5" s="29"/>
    </row>
    <row r="6" spans="1:7" ht="2.25" customHeight="1" x14ac:dyDescent="0.25">
      <c r="A6" s="28"/>
      <c r="B6" s="28"/>
      <c r="C6" s="28"/>
      <c r="D6" s="29"/>
      <c r="E6" s="29"/>
      <c r="F6" s="29"/>
      <c r="G6" s="29"/>
    </row>
    <row r="7" spans="1:7" ht="35.25" customHeight="1" x14ac:dyDescent="0.25">
      <c r="A7" s="28"/>
      <c r="B7" s="28"/>
      <c r="C7" s="28"/>
      <c r="D7" s="29"/>
      <c r="E7" s="29"/>
      <c r="F7" s="6" t="s">
        <v>7</v>
      </c>
      <c r="G7" s="7" t="s">
        <v>8</v>
      </c>
    </row>
    <row r="8" spans="1:7" ht="26.25" customHeight="1" x14ac:dyDescent="0.25">
      <c r="A8" s="8">
        <v>1</v>
      </c>
      <c r="B8" s="8">
        <v>2</v>
      </c>
      <c r="C8" s="8">
        <v>3</v>
      </c>
      <c r="D8" s="16">
        <v>4</v>
      </c>
      <c r="E8" s="16">
        <v>5</v>
      </c>
      <c r="F8" s="9" t="s">
        <v>9</v>
      </c>
      <c r="G8" s="10" t="s">
        <v>10</v>
      </c>
    </row>
    <row r="9" spans="1:7" ht="64.5" customHeight="1" x14ac:dyDescent="0.25">
      <c r="A9" s="11">
        <v>1</v>
      </c>
      <c r="B9" s="14" t="s">
        <v>17</v>
      </c>
      <c r="C9" s="14" t="s">
        <v>12</v>
      </c>
      <c r="D9" s="20">
        <v>4463645800</v>
      </c>
      <c r="E9" s="20">
        <f>D9</f>
        <v>4463645800</v>
      </c>
      <c r="F9" s="15">
        <f>E9-D9</f>
        <v>0</v>
      </c>
      <c r="G9" s="12">
        <f>D9-E9</f>
        <v>0</v>
      </c>
    </row>
    <row r="10" spans="1:7" ht="43.5" customHeight="1" x14ac:dyDescent="0.25">
      <c r="A10" s="11">
        <v>2</v>
      </c>
      <c r="B10" s="14" t="s">
        <v>16</v>
      </c>
      <c r="C10" s="14" t="s">
        <v>15</v>
      </c>
      <c r="D10" s="20">
        <v>522855000</v>
      </c>
      <c r="E10" s="20">
        <f>D10</f>
        <v>522855000</v>
      </c>
      <c r="F10" s="15"/>
      <c r="G10" s="12">
        <f t="shared" ref="G10:G11" si="0">D10-E10</f>
        <v>0</v>
      </c>
    </row>
    <row r="11" spans="1:7" ht="43.5" customHeight="1" x14ac:dyDescent="0.25">
      <c r="A11" s="11">
        <v>3</v>
      </c>
      <c r="B11" s="14" t="s">
        <v>19</v>
      </c>
      <c r="C11" s="14" t="s">
        <v>13</v>
      </c>
      <c r="D11" s="20">
        <v>63900000</v>
      </c>
      <c r="E11" s="20"/>
      <c r="F11" s="15"/>
      <c r="G11" s="12">
        <f t="shared" si="0"/>
        <v>63900000</v>
      </c>
    </row>
    <row r="12" spans="1:7" s="19" customFormat="1" ht="43.5" customHeight="1" x14ac:dyDescent="0.25">
      <c r="A12" s="23" t="s">
        <v>11</v>
      </c>
      <c r="B12" s="24"/>
      <c r="C12" s="17"/>
      <c r="D12" s="21">
        <f>SUM(D9:D11)</f>
        <v>5050400800</v>
      </c>
      <c r="E12" s="21">
        <f t="shared" ref="E12:G12" si="1">SUM(E9:E11)</f>
        <v>4986500800</v>
      </c>
      <c r="F12" s="18">
        <f t="shared" si="1"/>
        <v>0</v>
      </c>
      <c r="G12" s="22">
        <f t="shared" si="1"/>
        <v>63900000</v>
      </c>
    </row>
    <row r="14" spans="1:7" ht="18.75" x14ac:dyDescent="0.3">
      <c r="B14" s="13" t="s">
        <v>18</v>
      </c>
    </row>
  </sheetData>
  <mergeCells count="10">
    <mergeCell ref="A12:B12"/>
    <mergeCell ref="A1:G1"/>
    <mergeCell ref="A2:G2"/>
    <mergeCell ref="A3:G3"/>
    <mergeCell ref="A5:A7"/>
    <mergeCell ref="B5:B7"/>
    <mergeCell ref="C5:C7"/>
    <mergeCell ref="D5:D7"/>
    <mergeCell ref="E5:E7"/>
    <mergeCell ref="F5:G6"/>
  </mergeCells>
  <pageMargins left="0.38" right="0" top="0.17" bottom="0.17" header="0.17" footer="0.17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biểu chi tiết</vt:lpstr>
      <vt:lpstr>'Phụ biểu chi tiết'!Print_Titles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dcterms:created xsi:type="dcterms:W3CDTF">2025-06-27T13:27:11Z</dcterms:created>
  <dcterms:modified xsi:type="dcterms:W3CDTF">2026-10-02T03:10:31Z</dcterms:modified>
</cp:coreProperties>
</file>